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600" windowHeight="11760" activeTab="0"/>
  </bookViews>
  <sheets>
    <sheet name="ПРил.№9" sheetId="1" r:id="rId1"/>
  </sheets>
  <definedNames/>
  <calcPr fullCalcOnLoad="1"/>
</workbook>
</file>

<file path=xl/sharedStrings.xml><?xml version="1.0" encoding="utf-8"?>
<sst xmlns="http://schemas.openxmlformats.org/spreadsheetml/2006/main" count="112" uniqueCount="112">
  <si>
    <t xml:space="preserve"> (тыс.рублей)</t>
  </si>
  <si>
    <t>Код</t>
  </si>
  <si>
    <t>бюджетной классификации</t>
  </si>
  <si>
    <t>Сумма</t>
  </si>
  <si>
    <t>Российской</t>
  </si>
  <si>
    <t xml:space="preserve">                                      Наименование доходов</t>
  </si>
  <si>
    <t>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</si>
  <si>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</si>
  <si>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</si>
  <si>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</si>
  <si>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</si>
  <si>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</si>
  <si>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</si>
  <si>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</si>
  <si>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полученных физическими лицами, не являющимися налоговыми резидентами Российской Федерации</t>
  </si>
  <si>
    <t>НАЛОГИ НА СОВОКУПНЫЙ ДОХОД</t>
  </si>
  <si>
    <t>Единый сельскохозяйственный налог</t>
  </si>
  <si>
    <t>НАЛОГИ НА ИМУЩЕСТВО</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</si>
  <si>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</si>
  <si>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</si>
  <si>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</si>
  <si>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1 08 04020 01 1000 110</t>
  </si>
  <si>
    <t xml:space="preserve">Государственная  пошлина за совершение нотариальных действий должностными лицами органов местного самоуправления </t>
  </si>
  <si>
    <t>самоуправления, упономоченными в соответствии  с законодательными актами РФ на совершение нотариальных действий</t>
  </si>
  <si>
    <t>нотариальных действий</t>
  </si>
  <si>
    <t>ДОХОДЫ ОТ ИСПОЛЬЗОВАНИЯ ИМУЩЕСТВА, НАХОДЯЩЕГОСЯ В ГОСУДАРСТВЕННОЙ И МУНИЦИПАЛЬНОЙ СОБСТВЕННОСТИ</t>
  </si>
  <si>
    <t>1 11 05010 10 0000 120</t>
  </si>
  <si>
    <t>1 14 00000 00 0000 000</t>
  </si>
  <si>
    <t>ДОХОДЫ ОТ ПРОДАЖИ МАТЕРИАЛЬНЫХ И НЕМАТЕРИАЛЬНЫХ АКТИВОВ</t>
  </si>
  <si>
    <t>1 14 06014 10 0000 420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</si>
  <si>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</si>
  <si>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</si>
  <si>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</si>
  <si>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</si>
  <si>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</si>
  <si>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от других бюджетов бюджетной системы Российской Федерации</t>
  </si>
  <si>
    <t>2 02 01001 10 0000 151</t>
  </si>
  <si>
    <t>Дотации на выравнивание уровня бюджетной обеспеченности поселений</t>
  </si>
  <si>
    <t>2 02 01003 10 0000 151</t>
  </si>
  <si>
    <t>Дотации  бюджетам поселений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</si>
  <si>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</si>
  <si>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</si>
  <si>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2 02 03015 10 0000 151</t>
  </si>
  <si>
    <t>Субвенции на осуществление первичного воинского учёта на территориях, где отсутствуют военные комиссариаты</t>
  </si>
  <si>
    <t>2 02 02000 00 0000 151</t>
  </si>
  <si>
    <t>Субсидии бюджетам субъектов Российской Федерации и муниципальных образований (межбюджетные субсидии)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</si>
  <si>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</si>
  <si>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</si>
  <si>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</si>
  <si>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</si>
  <si>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</si>
  <si>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</si>
  <si>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</si>
  <si>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2 02 02999 10 8049 151</t>
  </si>
  <si>
    <t>1 01 02000 01 1000 110</t>
  </si>
  <si>
    <t>1 01 02010 01 1000 110</t>
  </si>
  <si>
    <t>1 01 02020 01 1000 110</t>
  </si>
  <si>
    <t xml:space="preserve">1 01 02021 01 1000 110 </t>
  </si>
  <si>
    <t>1 01 02022 01 1000 110</t>
  </si>
  <si>
    <t>1 01 02030 01 1000 110</t>
  </si>
  <si>
    <t>1 01 02040 01 1000 110</t>
  </si>
  <si>
    <t>1 05 00000 00 1000 000</t>
  </si>
  <si>
    <t xml:space="preserve">1 06 00000 00 1000 000 </t>
  </si>
  <si>
    <t>1 06 01030 10 1000 110</t>
  </si>
  <si>
    <t>1 06 06000 00 1000 110</t>
  </si>
  <si>
    <t>1 11 00000 00 1000 000</t>
  </si>
  <si>
    <t xml:space="preserve">                                                    Борковского сельского поселения</t>
  </si>
  <si>
    <t>1 11 09045 10 0000 120</t>
  </si>
  <si>
    <t>Прочие поступленияот использования имущества, находящегося в собственности поселений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</si>
  <si>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1 13 02065 10 0000 130</t>
  </si>
  <si>
    <t>Доходы, поступающие в порядке возмещения расходов, понесенных в всязи с эксплуатацией имущества поселений</t>
  </si>
  <si>
    <t>1 14 02053 10 0000 410</t>
  </si>
  <si>
    <t>Доходы от реализации иного имущества, находящегося в собственности поселений ( за исключением имущества муниципальных бюджетных и автономных учреждений, а также имущества муниципальных унитарных пркедприятий, в том числе казенных)</t>
  </si>
  <si>
    <t>1 03 02250 01 0000 110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</si>
  <si>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</si>
  <si>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1 03 02230 01 0000 110</t>
  </si>
  <si>
    <t>Доходы от уплаты акцизов на дизельное топливо , зачисляемые в консолидируемые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</si>
  <si>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</si>
  <si>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 зачисляемые в консолидируемые бюджеты субъектов Российской Федерации</t>
  </si>
  <si>
    <t>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</si>
  <si>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</si>
  <si>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 xml:space="preserve">                                                    "О бюджете Борковского сельского     </t>
  </si>
  <si>
    <t xml:space="preserve">       Приложение №5</t>
  </si>
  <si>
    <t>Поступления доходов в бюджет Борковского сельского поселения в 2016 году</t>
  </si>
  <si>
    <t>Налог на имущество физических лиц, взимаемый по ставкам, применяемым к объектам налогообложения, расположенным в границах поселений</t>
  </si>
  <si>
    <t xml:space="preserve">Субсидии бюджетам городских (сельских) поселений на  формирование муниципальных дорожных фондов </t>
  </si>
  <si>
    <t>ВСЕГО ДОХОДОВ</t>
  </si>
  <si>
    <t>1 06 06033 10 1000 110</t>
  </si>
  <si>
    <t>1 06 06043 10 1000 110</t>
  </si>
  <si>
    <t>2 02 03024 10 9028 151</t>
  </si>
  <si>
    <t>Субвенции бюджетам сельских поселений на выполнение передаваемых полномочий субъектов Российской Федерации</t>
  </si>
  <si>
    <t xml:space="preserve">                                                    поселения на 2016 год" </t>
  </si>
  <si>
    <t>1 01 02020 01 3000 110</t>
  </si>
  <si>
    <t>1 01 02030 01 3000 110</t>
  </si>
  <si>
    <t>1 05 03010 01 1000 110</t>
  </si>
  <si>
    <t>1 05 03010 01 3000 110</t>
  </si>
  <si>
    <t>1 06 01030 10 2100 110</t>
  </si>
  <si>
    <t>1 06 06033 10 2100 110</t>
  </si>
  <si>
    <t>1 06 06033 10 4000 110</t>
  </si>
  <si>
    <t>1 06 06043 10 2100 110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</si>
  <si>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</si>
  <si>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</si>
  <si>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</si>
  <si>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</si>
  <si>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</si>
  <si>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(прочие поступления)</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</si>
  <si>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</si>
  <si>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 xml:space="preserve">                                                                                                </t>
  </si>
  <si>
    <t>2 02 02999 10 8002 151</t>
  </si>
  <si>
    <t>Субсидии бюджетам муниципальных районов и городского округа на организацию профессионального образования и дополнительного профессионального образования выборных должностных лиц, служащих и муниципальных служащих Новгородской области</t>
  </si>
  <si>
    <t xml:space="preserve">                                                    к  решению Совета депутатов</t>
  </si>
  <si>
    <t xml:space="preserve">            от 24.12.2016 №18</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</si>
</sst>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s>
  <fonts count="54">
    <font>
      <sz val="10"/>
      <name val="Arial Cyr"/>
      <family val="0"/>
    </font>
    <font>
      <b/>
      <sz val="11"/>
      <name val="Times New Roman"/>
      <family val="1"/>
    </font>
    <font>
      <b/>
      <sz val="12"/>
      <name val="Times New Roman"/>
      <family val="1"/>
    </font>
    <font>
      <b/>
      <sz val="12"/>
      <name val="Arial Cyr"/>
      <family val="0"/>
    </font>
    <font>
      <sz val="11"/>
      <name val="Times New Roman"/>
      <family val="1"/>
    </font>
    <font>
      <sz val="13"/>
      <name val="Times New Roman"/>
      <family val="1"/>
    </font>
    <font>
      <b/>
      <sz val="12"/>
      <color indexed="8"/>
      <name val="Times New Roman"/>
      <family val="1"/>
    </font>
    <font>
      <b/>
      <sz val="13"/>
      <color indexed="8"/>
      <name val="Times New Roman"/>
      <family val="1"/>
    </font>
    <font>
      <b/>
      <sz val="13"/>
      <name val="Times New Roman"/>
      <family val="1"/>
    </font>
    <font>
      <sz val="13"/>
      <color indexed="8"/>
      <name val="Times New Roman"/>
      <family val="1"/>
    </font>
    <font>
      <b/>
      <sz val="10"/>
      <name val="Arial Cyr"/>
      <family val="0"/>
    </font>
    <font>
      <b/>
      <sz val="13"/>
      <name val="Times New Roman Cyr"/>
      <family val="1"/>
    </font>
    <font>
      <sz val="13"/>
      <name val="Arial Cyr"/>
      <family val="0"/>
    </font>
    <font>
      <sz val="13"/>
      <name val="Times New Roman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b/>
      <sz val="14"/>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65">
    <xf numFmtId="0" fontId="0" fillId="0" borderId="0" xfId="0" applyAlignment="1">
      <alignment/>
    </xf>
    <xf numFmtId="0" fontId="0" fillId="0" borderId="0" xfId="0" applyAlignment="1">
      <alignment horizontal="center"/>
    </xf>
    <xf numFmtId="0" fontId="1" fillId="0" borderId="0" xfId="0" applyFont="1" applyAlignment="1">
      <alignment horizontal="left" vertical="top" indent="15"/>
    </xf>
    <xf numFmtId="0" fontId="2" fillId="0" borderId="0" xfId="0" applyFont="1" applyAlignment="1">
      <alignment horizontal="left" vertical="top" indent="15"/>
    </xf>
    <xf numFmtId="0" fontId="4" fillId="0" borderId="0" xfId="0" applyFont="1" applyAlignment="1">
      <alignment horizontal="left" vertical="top" indent="15"/>
    </xf>
    <xf numFmtId="0" fontId="3" fillId="0" borderId="0" xfId="0" applyFont="1" applyAlignment="1">
      <alignment/>
    </xf>
    <xf numFmtId="0" fontId="0" fillId="0" borderId="0" xfId="0" applyAlignment="1">
      <alignment horizontal="left"/>
    </xf>
    <xf numFmtId="0" fontId="5" fillId="0" borderId="10" xfId="0" applyFont="1" applyBorder="1" applyAlignment="1">
      <alignment horizontal="center" wrapText="1"/>
    </xf>
    <xf numFmtId="0" fontId="5" fillId="0" borderId="10" xfId="0" applyFont="1" applyBorder="1" applyAlignment="1">
      <alignment horizontal="justify" wrapText="1"/>
    </xf>
    <xf numFmtId="0" fontId="5" fillId="0" borderId="10" xfId="0" applyFont="1" applyBorder="1" applyAlignment="1">
      <alignment wrapText="1"/>
    </xf>
    <xf numFmtId="0" fontId="5" fillId="0" borderId="11" xfId="0" applyFont="1" applyBorder="1" applyAlignment="1">
      <alignment horizontal="center" wrapText="1"/>
    </xf>
    <xf numFmtId="0" fontId="5" fillId="0" borderId="11" xfId="0" applyFont="1" applyBorder="1" applyAlignment="1">
      <alignment horizontal="justify" wrapText="1"/>
    </xf>
    <xf numFmtId="0" fontId="0" fillId="0" borderId="11" xfId="0" applyFont="1" applyBorder="1" applyAlignment="1">
      <alignment wrapText="1"/>
    </xf>
    <xf numFmtId="0" fontId="5" fillId="0" borderId="12" xfId="0" applyFont="1" applyBorder="1" applyAlignment="1">
      <alignment horizontal="center" wrapText="1"/>
    </xf>
    <xf numFmtId="0" fontId="5" fillId="0" borderId="12" xfId="0" applyFont="1" applyBorder="1" applyAlignment="1">
      <alignment horizontal="justify" wrapText="1"/>
    </xf>
    <xf numFmtId="0" fontId="0" fillId="0" borderId="12" xfId="0" applyFont="1" applyBorder="1" applyAlignment="1">
      <alignment wrapText="1"/>
    </xf>
    <xf numFmtId="0" fontId="6" fillId="0" borderId="13" xfId="0" applyFont="1" applyBorder="1" applyAlignment="1">
      <alignment horizontal="center" wrapText="1"/>
    </xf>
    <xf numFmtId="0" fontId="2" fillId="0" borderId="13" xfId="0" applyFont="1" applyBorder="1" applyAlignment="1">
      <alignment horizontal="center" wrapText="1"/>
    </xf>
    <xf numFmtId="0" fontId="7" fillId="0" borderId="0" xfId="0" applyFont="1" applyAlignment="1">
      <alignment horizontal="left" vertical="top" wrapText="1"/>
    </xf>
    <xf numFmtId="0" fontId="7" fillId="0" borderId="0" xfId="0" applyFont="1" applyAlignment="1">
      <alignment vertical="top" wrapText="1"/>
    </xf>
    <xf numFmtId="0" fontId="8" fillId="0" borderId="0" xfId="0" applyFont="1" applyAlignment="1">
      <alignment vertical="top" wrapText="1"/>
    </xf>
    <xf numFmtId="4" fontId="7" fillId="0" borderId="0" xfId="0" applyNumberFormat="1" applyFont="1" applyAlignment="1">
      <alignment horizontal="right" wrapText="1"/>
    </xf>
    <xf numFmtId="0" fontId="7" fillId="0" borderId="0" xfId="0" applyFont="1" applyAlignment="1">
      <alignment horizontal="justify" vertical="top" wrapText="1"/>
    </xf>
    <xf numFmtId="0" fontId="9" fillId="0" borderId="0" xfId="0" applyFont="1" applyAlignment="1">
      <alignment horizontal="left" vertical="top" wrapText="1"/>
    </xf>
    <xf numFmtId="0" fontId="9" fillId="0" borderId="0" xfId="0" applyFont="1" applyAlignment="1">
      <alignment horizontal="justify" vertical="top" wrapText="1"/>
    </xf>
    <xf numFmtId="4" fontId="9" fillId="0" borderId="0" xfId="0" applyNumberFormat="1" applyFont="1" applyAlignment="1">
      <alignment horizontal="right" wrapText="1"/>
    </xf>
    <xf numFmtId="168" fontId="9" fillId="0" borderId="0" xfId="0" applyNumberFormat="1" applyFont="1" applyBorder="1" applyAlignment="1">
      <alignment horizontal="right" wrapText="1"/>
    </xf>
    <xf numFmtId="4" fontId="9" fillId="0" borderId="0" xfId="0" applyNumberFormat="1" applyFont="1" applyBorder="1" applyAlignment="1">
      <alignment horizontal="right" wrapText="1"/>
    </xf>
    <xf numFmtId="168" fontId="9" fillId="0" borderId="0" xfId="0" applyNumberFormat="1" applyFont="1" applyAlignment="1">
      <alignment horizontal="right" wrapText="1"/>
    </xf>
    <xf numFmtId="0" fontId="9" fillId="0" borderId="0" xfId="0" applyFont="1" applyAlignment="1">
      <alignment vertical="top" wrapText="1"/>
    </xf>
    <xf numFmtId="4"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10" fillId="0" borderId="0" xfId="0" applyFont="1" applyAlignment="1">
      <alignment/>
    </xf>
    <xf numFmtId="168" fontId="3" fillId="0" borderId="0" xfId="0" applyNumberFormat="1" applyFont="1" applyAlignment="1">
      <alignment/>
    </xf>
    <xf numFmtId="0" fontId="9" fillId="0" borderId="0" xfId="0" applyFont="1" applyAlignment="1">
      <alignment horizontal="justify" vertical="justify" wrapText="1"/>
    </xf>
    <xf numFmtId="168" fontId="7" fillId="0" borderId="0" xfId="0" applyNumberFormat="1" applyFont="1" applyAlignment="1">
      <alignment horizontal="right"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4" fontId="11" fillId="0" borderId="0" xfId="0" applyNumberFormat="1" applyFont="1" applyAlignment="1">
      <alignment/>
    </xf>
    <xf numFmtId="0" fontId="12" fillId="0" borderId="0" xfId="0" applyFont="1" applyBorder="1" applyAlignment="1">
      <alignment horizontal="left"/>
    </xf>
    <xf numFmtId="0" fontId="12" fillId="0" borderId="0" xfId="0" applyFont="1" applyBorder="1" applyAlignment="1">
      <alignment/>
    </xf>
    <xf numFmtId="168" fontId="0" fillId="0" borderId="0" xfId="0" applyNumberFormat="1" applyBorder="1" applyAlignment="1">
      <alignment/>
    </xf>
    <xf numFmtId="4" fontId="11" fillId="0" borderId="0" xfId="0" applyNumberFormat="1" applyFont="1" applyBorder="1" applyAlignment="1">
      <alignment/>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4" fontId="13" fillId="0" borderId="0" xfId="0" applyNumberFormat="1" applyFont="1" applyBorder="1" applyAlignment="1">
      <alignment/>
    </xf>
    <xf numFmtId="0" fontId="7" fillId="0" borderId="0" xfId="0" applyFont="1" applyBorder="1" applyAlignment="1">
      <alignment horizontal="left" vertical="top" wrapText="1"/>
    </xf>
    <xf numFmtId="0" fontId="4" fillId="0" borderId="0" xfId="0" applyFont="1" applyFill="1" applyAlignment="1">
      <alignment horizontal="left"/>
    </xf>
    <xf numFmtId="0" fontId="16" fillId="0" borderId="0" xfId="0" applyFont="1" applyAlignment="1">
      <alignment/>
    </xf>
    <xf numFmtId="0" fontId="17" fillId="0" borderId="0" xfId="0" applyFont="1" applyAlignment="1">
      <alignment/>
    </xf>
    <xf numFmtId="0" fontId="3" fillId="0" borderId="0" xfId="0" applyFont="1" applyAlignment="1">
      <alignment horizontal="right"/>
    </xf>
    <xf numFmtId="4" fontId="17" fillId="0" borderId="0" xfId="0" applyNumberFormat="1" applyFont="1" applyAlignment="1">
      <alignment/>
    </xf>
    <xf numFmtId="0" fontId="9" fillId="0" borderId="0" xfId="0" applyNumberFormat="1" applyFont="1" applyAlignment="1">
      <alignment horizontal="justify" vertical="top" wrapText="1"/>
    </xf>
    <xf numFmtId="0" fontId="4" fillId="0" borderId="0" xfId="0" applyFont="1" applyFill="1" applyAlignment="1">
      <alignment horizontal="center"/>
    </xf>
    <xf numFmtId="0" fontId="18" fillId="0" borderId="0" xfId="0" applyFont="1" applyAlignment="1">
      <alignment/>
    </xf>
    <xf numFmtId="0" fontId="19" fillId="0" borderId="0" xfId="0" applyFont="1" applyAlignment="1">
      <alignment horizontal="left"/>
    </xf>
    <xf numFmtId="0" fontId="9" fillId="0" borderId="0" xfId="0" applyFont="1" applyFill="1" applyBorder="1" applyAlignment="1">
      <alignment horizontal="justify" vertical="top" wrapText="1"/>
    </xf>
    <xf numFmtId="4" fontId="13" fillId="0" borderId="0" xfId="0" applyNumberFormat="1" applyFont="1" applyFill="1" applyBorder="1" applyAlignment="1">
      <alignment/>
    </xf>
    <xf numFmtId="0" fontId="7"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vertical="top" wrapText="1"/>
    </xf>
    <xf numFmtId="4" fontId="8" fillId="0" borderId="0" xfId="0" applyNumberFormat="1" applyFont="1" applyAlignment="1">
      <alignment horizontal="right" wrapText="1"/>
    </xf>
    <xf numFmtId="0" fontId="9" fillId="0" borderId="0" xfId="0" applyFont="1" applyAlignment="1">
      <alignment horizontal="left" vertical="top" wrapText="1"/>
    </xf>
    <xf numFmtId="0" fontId="9" fillId="0" borderId="0" xfId="0" applyFont="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83"/>
  <sheetViews>
    <sheetView tabSelected="1" zoomScale="75" zoomScaleNormal="75" zoomScalePageLayoutView="0" workbookViewId="0" topLeftCell="A1">
      <selection activeCell="K12" sqref="K12"/>
    </sheetView>
  </sheetViews>
  <sheetFormatPr defaultColWidth="9.00390625" defaultRowHeight="12.75"/>
  <cols>
    <col min="1" max="1" width="29.75390625" style="1" customWidth="1"/>
    <col min="2" max="2" width="65.375" style="0" customWidth="1"/>
    <col min="3" max="3" width="16.00390625" style="0" customWidth="1"/>
  </cols>
  <sheetData>
    <row r="1" spans="2:3" ht="18">
      <c r="B1" s="51"/>
      <c r="C1" s="50"/>
    </row>
    <row r="2" ht="20.25" customHeight="1">
      <c r="B2" s="4" t="s">
        <v>82</v>
      </c>
    </row>
    <row r="3" ht="15">
      <c r="B3" s="48" t="s">
        <v>110</v>
      </c>
    </row>
    <row r="4" ht="15">
      <c r="B4" s="48" t="s">
        <v>66</v>
      </c>
    </row>
    <row r="5" ht="0.75" customHeight="1">
      <c r="B5" s="48" t="s">
        <v>107</v>
      </c>
    </row>
    <row r="6" ht="15">
      <c r="B6" s="48" t="s">
        <v>81</v>
      </c>
    </row>
    <row r="7" ht="15">
      <c r="B7" s="48" t="s">
        <v>91</v>
      </c>
    </row>
    <row r="8" ht="15">
      <c r="B8" s="54" t="s">
        <v>111</v>
      </c>
    </row>
    <row r="9" ht="15">
      <c r="B9" s="48"/>
    </row>
    <row r="10" spans="1:3" ht="15.75">
      <c r="A10" s="5" t="s">
        <v>83</v>
      </c>
      <c r="B10" s="2"/>
      <c r="C10" s="3"/>
    </row>
    <row r="11" spans="2:3" ht="15.75">
      <c r="B11" s="5"/>
      <c r="C11" s="6" t="s">
        <v>0</v>
      </c>
    </row>
    <row r="12" spans="1:3" ht="16.5">
      <c r="A12" s="7" t="s">
        <v>1</v>
      </c>
      <c r="B12" s="8"/>
      <c r="C12" s="9"/>
    </row>
    <row r="13" spans="1:3" ht="32.25" customHeight="1">
      <c r="A13" s="10" t="s">
        <v>2</v>
      </c>
      <c r="B13" s="11"/>
      <c r="C13" s="10" t="s">
        <v>3</v>
      </c>
    </row>
    <row r="14" spans="1:3" ht="16.5">
      <c r="A14" s="10" t="s">
        <v>4</v>
      </c>
      <c r="B14" s="11" t="s">
        <v>5</v>
      </c>
      <c r="C14" s="12"/>
    </row>
    <row r="15" spans="1:3" ht="16.5">
      <c r="A15" s="13" t="s">
        <v>6</v>
      </c>
      <c r="B15" s="14"/>
      <c r="C15" s="15"/>
    </row>
    <row r="16" spans="1:3" ht="15.75">
      <c r="A16" s="16">
        <v>1</v>
      </c>
      <c r="B16" s="16">
        <v>2</v>
      </c>
      <c r="C16" s="17">
        <v>3</v>
      </c>
    </row>
    <row r="17" spans="1:3" ht="18.75" customHeight="1">
      <c r="A17" s="60" t="s">
        <v>7</v>
      </c>
      <c r="B17" s="61" t="s">
        <v>8</v>
      </c>
      <c r="C17" s="62">
        <f>C19+C46+C48+C61+C68+C59+C41+C42+C43+C44</f>
        <v>2781</v>
      </c>
    </row>
    <row r="18" spans="1:3" ht="12.75" hidden="1">
      <c r="A18" s="60"/>
      <c r="B18" s="61"/>
      <c r="C18" s="62"/>
    </row>
    <row r="19" spans="1:3" ht="16.5">
      <c r="A19" s="18" t="s">
        <v>9</v>
      </c>
      <c r="B19" s="20" t="s">
        <v>10</v>
      </c>
      <c r="C19" s="21">
        <f>+C20</f>
        <v>150</v>
      </c>
    </row>
    <row r="20" spans="1:3" ht="16.5">
      <c r="A20" s="18" t="s">
        <v>54</v>
      </c>
      <c r="B20" s="22" t="s">
        <v>11</v>
      </c>
      <c r="C20" s="21">
        <v>150</v>
      </c>
    </row>
    <row r="21" spans="1:3" ht="49.5" customHeight="1">
      <c r="A21" s="23" t="s">
        <v>55</v>
      </c>
      <c r="B21" s="24" t="s">
        <v>12</v>
      </c>
      <c r="C21" s="25">
        <v>150</v>
      </c>
    </row>
    <row r="22" spans="1:3" ht="16.5" hidden="1">
      <c r="A22" s="63" t="s">
        <v>56</v>
      </c>
      <c r="B22" s="64" t="s">
        <v>13</v>
      </c>
      <c r="C22" s="26"/>
    </row>
    <row r="23" spans="1:3" ht="16.5" hidden="1">
      <c r="A23" s="63"/>
      <c r="B23" s="64"/>
      <c r="C23" s="26"/>
    </row>
    <row r="24" spans="1:3" ht="16.5" hidden="1">
      <c r="A24" s="63"/>
      <c r="B24" s="64"/>
      <c r="C24" s="27"/>
    </row>
    <row r="25" spans="1:3" ht="15.75" customHeight="1" hidden="1">
      <c r="A25" s="63"/>
      <c r="B25" s="64"/>
      <c r="C25" s="27"/>
    </row>
    <row r="26" spans="1:3" ht="16.5" hidden="1">
      <c r="A26" s="63"/>
      <c r="B26" s="64"/>
      <c r="C26" s="28"/>
    </row>
    <row r="27" spans="1:3" ht="16.5" hidden="1">
      <c r="A27" s="63"/>
      <c r="B27" s="64"/>
      <c r="C27" s="28"/>
    </row>
    <row r="28" spans="1:3" ht="16.5" hidden="1">
      <c r="A28" s="63"/>
      <c r="B28" s="64"/>
      <c r="C28" s="28"/>
    </row>
    <row r="29" spans="1:3" ht="16.5" hidden="1">
      <c r="A29" s="63"/>
      <c r="B29" s="64"/>
      <c r="C29" s="28"/>
    </row>
    <row r="30" spans="1:3" ht="16.5" hidden="1">
      <c r="A30" s="63"/>
      <c r="B30" s="64"/>
      <c r="C30" s="28"/>
    </row>
    <row r="31" spans="1:3" ht="87.75" customHeight="1" hidden="1">
      <c r="A31" s="63"/>
      <c r="B31" s="64"/>
      <c r="C31" s="28"/>
    </row>
    <row r="32" spans="1:3" ht="174" customHeight="1" hidden="1">
      <c r="A32" s="23" t="s">
        <v>92</v>
      </c>
      <c r="B32" s="53" t="s">
        <v>100</v>
      </c>
      <c r="C32" s="28"/>
    </row>
    <row r="33" spans="1:3" ht="121.5" customHeight="1" hidden="1">
      <c r="A33" s="23" t="s">
        <v>57</v>
      </c>
      <c r="B33" s="24" t="s">
        <v>46</v>
      </c>
      <c r="C33" s="25"/>
    </row>
    <row r="34" spans="1:3" ht="16.5" hidden="1">
      <c r="A34" s="63" t="s">
        <v>58</v>
      </c>
      <c r="B34" s="64" t="s">
        <v>47</v>
      </c>
      <c r="C34" s="28"/>
    </row>
    <row r="35" spans="1:3" ht="16.5" hidden="1">
      <c r="A35" s="63"/>
      <c r="B35" s="64"/>
      <c r="C35" s="28"/>
    </row>
    <row r="36" spans="1:3" ht="16.5" hidden="1">
      <c r="A36" s="63"/>
      <c r="B36" s="64"/>
      <c r="C36" s="28"/>
    </row>
    <row r="37" spans="1:3" ht="34.5" customHeight="1" hidden="1">
      <c r="A37" s="63"/>
      <c r="B37" s="64"/>
      <c r="C37" s="25"/>
    </row>
    <row r="38" spans="1:3" ht="51.75" customHeight="1" hidden="1">
      <c r="A38" s="23" t="s">
        <v>59</v>
      </c>
      <c r="B38" s="24" t="s">
        <v>14</v>
      </c>
      <c r="C38" s="25"/>
    </row>
    <row r="39" spans="1:3" ht="102.75" customHeight="1" hidden="1">
      <c r="A39" s="23" t="s">
        <v>93</v>
      </c>
      <c r="B39" s="24" t="s">
        <v>101</v>
      </c>
      <c r="C39" s="25"/>
    </row>
    <row r="40" spans="1:3" ht="258" customHeight="1" hidden="1">
      <c r="A40" s="23" t="s">
        <v>60</v>
      </c>
      <c r="B40" s="24" t="s">
        <v>48</v>
      </c>
      <c r="C40" s="25"/>
    </row>
    <row r="41" spans="1:3" ht="84.75" customHeight="1">
      <c r="A41" s="23" t="s">
        <v>75</v>
      </c>
      <c r="B41" s="24" t="s">
        <v>76</v>
      </c>
      <c r="C41" s="25">
        <v>279.7</v>
      </c>
    </row>
    <row r="42" spans="1:3" ht="83.25" customHeight="1">
      <c r="A42" s="23" t="s">
        <v>77</v>
      </c>
      <c r="B42" s="24" t="s">
        <v>78</v>
      </c>
      <c r="C42" s="25">
        <v>3.9</v>
      </c>
    </row>
    <row r="43" spans="1:3" ht="76.5" customHeight="1">
      <c r="A43" s="23" t="s">
        <v>73</v>
      </c>
      <c r="B43" s="24" t="s">
        <v>74</v>
      </c>
      <c r="C43" s="25">
        <v>489.5</v>
      </c>
    </row>
    <row r="44" spans="1:3" ht="72" customHeight="1">
      <c r="A44" s="23" t="s">
        <v>79</v>
      </c>
      <c r="B44" s="24" t="s">
        <v>80</v>
      </c>
      <c r="C44" s="25">
        <v>3.9</v>
      </c>
    </row>
    <row r="45" spans="1:3" ht="30" customHeight="1">
      <c r="A45" s="18" t="s">
        <v>61</v>
      </c>
      <c r="B45" s="19" t="s">
        <v>15</v>
      </c>
      <c r="C45" s="21">
        <f>C46</f>
        <v>6</v>
      </c>
    </row>
    <row r="46" spans="1:3" ht="16.5">
      <c r="A46" s="23" t="s">
        <v>94</v>
      </c>
      <c r="B46" s="29" t="s">
        <v>16</v>
      </c>
      <c r="C46" s="30">
        <v>6</v>
      </c>
    </row>
    <row r="47" spans="1:3" ht="62.25" customHeight="1">
      <c r="A47" s="23" t="s">
        <v>95</v>
      </c>
      <c r="B47" s="29" t="s">
        <v>102</v>
      </c>
      <c r="C47" s="30"/>
    </row>
    <row r="48" spans="1:3" ht="16.5">
      <c r="A48" s="18" t="s">
        <v>62</v>
      </c>
      <c r="B48" s="22" t="s">
        <v>17</v>
      </c>
      <c r="C48" s="21">
        <f>C49+C51</f>
        <v>1833</v>
      </c>
    </row>
    <row r="49" spans="1:3" ht="51.75" customHeight="1">
      <c r="A49" s="23" t="s">
        <v>63</v>
      </c>
      <c r="B49" s="24" t="s">
        <v>84</v>
      </c>
      <c r="C49" s="30">
        <v>213</v>
      </c>
    </row>
    <row r="50" spans="1:3" ht="70.5" customHeight="1">
      <c r="A50" s="23" t="s">
        <v>96</v>
      </c>
      <c r="B50" s="24" t="s">
        <v>103</v>
      </c>
      <c r="C50" s="30"/>
    </row>
    <row r="51" spans="1:3" ht="20.25" customHeight="1">
      <c r="A51" s="31" t="s">
        <v>64</v>
      </c>
      <c r="B51" s="32" t="s">
        <v>18</v>
      </c>
      <c r="C51" s="30">
        <f>C52+C55</f>
        <v>1620</v>
      </c>
    </row>
    <row r="52" spans="1:3" ht="72.75" customHeight="1">
      <c r="A52" s="23" t="s">
        <v>87</v>
      </c>
      <c r="B52" s="24" t="s">
        <v>19</v>
      </c>
      <c r="C52" s="25">
        <v>60</v>
      </c>
    </row>
    <row r="53" spans="1:3" ht="72.75" customHeight="1">
      <c r="A53" s="23" t="s">
        <v>97</v>
      </c>
      <c r="B53" s="24" t="s">
        <v>104</v>
      </c>
      <c r="C53" s="25"/>
    </row>
    <row r="54" spans="1:3" ht="72.75" customHeight="1">
      <c r="A54" s="23" t="s">
        <v>98</v>
      </c>
      <c r="B54" s="24" t="s">
        <v>105</v>
      </c>
      <c r="C54" s="25"/>
    </row>
    <row r="55" spans="1:3" ht="98.25" customHeight="1">
      <c r="A55" s="23" t="s">
        <v>88</v>
      </c>
      <c r="B55" s="24" t="s">
        <v>20</v>
      </c>
      <c r="C55" s="25">
        <v>1560</v>
      </c>
    </row>
    <row r="56" spans="1:3" ht="54.75" customHeight="1">
      <c r="A56" s="23" t="s">
        <v>99</v>
      </c>
      <c r="B56" s="24" t="s">
        <v>106</v>
      </c>
      <c r="C56" s="25"/>
    </row>
    <row r="57" spans="1:3" s="33" customFormat="1" ht="33.75" customHeight="1">
      <c r="A57" s="18" t="s">
        <v>21</v>
      </c>
      <c r="B57" s="22" t="s">
        <v>22</v>
      </c>
      <c r="C57" s="21"/>
    </row>
    <row r="58" spans="1:3" s="33" customFormat="1" ht="35.25" customHeight="1">
      <c r="A58" s="18"/>
      <c r="B58" s="22" t="s">
        <v>23</v>
      </c>
      <c r="C58" s="21"/>
    </row>
    <row r="59" spans="1:3" s="33" customFormat="1" ht="21.75" customHeight="1">
      <c r="A59" s="18"/>
      <c r="B59" s="22" t="s">
        <v>24</v>
      </c>
      <c r="C59" s="21">
        <v>15</v>
      </c>
    </row>
    <row r="60" spans="1:3" ht="16.5" hidden="1">
      <c r="A60" s="60" t="s">
        <v>65</v>
      </c>
      <c r="B60" s="59" t="s">
        <v>25</v>
      </c>
      <c r="C60" s="21"/>
    </row>
    <row r="61" spans="1:3" ht="15.75" hidden="1">
      <c r="A61" s="60"/>
      <c r="B61" s="59"/>
      <c r="C61" s="34">
        <f>C63+C64+C65+C66</f>
        <v>0</v>
      </c>
    </row>
    <row r="62" spans="1:3" ht="21" customHeight="1" hidden="1">
      <c r="A62" s="60"/>
      <c r="B62" s="59"/>
      <c r="C62" s="21"/>
    </row>
    <row r="63" spans="1:3" ht="108" customHeight="1" hidden="1">
      <c r="A63" s="23" t="s">
        <v>26</v>
      </c>
      <c r="B63" s="35" t="s">
        <v>49</v>
      </c>
      <c r="C63" s="30"/>
    </row>
    <row r="64" spans="1:3" ht="69.75" customHeight="1" hidden="1">
      <c r="A64" s="49" t="s">
        <v>50</v>
      </c>
      <c r="B64" s="35" t="s">
        <v>51</v>
      </c>
      <c r="C64" s="30"/>
    </row>
    <row r="65" spans="1:3" ht="90.75" customHeight="1" hidden="1">
      <c r="A65" s="49" t="s">
        <v>67</v>
      </c>
      <c r="B65" s="35" t="s">
        <v>68</v>
      </c>
      <c r="C65" s="30"/>
    </row>
    <row r="66" spans="1:3" ht="36" customHeight="1" hidden="1">
      <c r="A66" s="49" t="s">
        <v>69</v>
      </c>
      <c r="B66" s="35" t="s">
        <v>70</v>
      </c>
      <c r="C66" s="30"/>
    </row>
    <row r="67" spans="1:3" ht="16.5" hidden="1">
      <c r="A67" s="60" t="s">
        <v>27</v>
      </c>
      <c r="B67" s="59" t="s">
        <v>28</v>
      </c>
      <c r="C67" s="36"/>
    </row>
    <row r="68" spans="1:3" ht="19.5" customHeight="1" hidden="1">
      <c r="A68" s="60"/>
      <c r="B68" s="59"/>
      <c r="C68" s="21">
        <f>C69+C70</f>
        <v>0</v>
      </c>
    </row>
    <row r="69" spans="1:3" ht="57" customHeight="1" hidden="1">
      <c r="A69" s="23" t="s">
        <v>29</v>
      </c>
      <c r="B69" s="24" t="s">
        <v>52</v>
      </c>
      <c r="C69" s="30"/>
    </row>
    <row r="70" spans="1:3" ht="83.25" customHeight="1" hidden="1">
      <c r="A70" s="23" t="s">
        <v>71</v>
      </c>
      <c r="B70" s="24" t="s">
        <v>72</v>
      </c>
      <c r="C70" s="30"/>
    </row>
    <row r="71" spans="1:3" ht="21.75" customHeight="1">
      <c r="A71" s="37" t="s">
        <v>30</v>
      </c>
      <c r="B71" s="38" t="s">
        <v>31</v>
      </c>
      <c r="C71" s="39">
        <f>C73</f>
        <v>9085.4</v>
      </c>
    </row>
    <row r="72" spans="1:3" ht="16.5">
      <c r="A72" s="40"/>
      <c r="B72" s="41"/>
      <c r="C72" s="42"/>
    </row>
    <row r="73" spans="1:3" ht="44.25" customHeight="1">
      <c r="A73" s="37" t="s">
        <v>32</v>
      </c>
      <c r="B73" s="38" t="s">
        <v>33</v>
      </c>
      <c r="C73" s="39">
        <f>C74+C77+C80</f>
        <v>9085.4</v>
      </c>
    </row>
    <row r="74" spans="1:3" ht="33">
      <c r="A74" s="37" t="s">
        <v>34</v>
      </c>
      <c r="B74" s="38" t="s">
        <v>35</v>
      </c>
      <c r="C74" s="43">
        <f>C75</f>
        <v>7623.3</v>
      </c>
    </row>
    <row r="75" spans="1:3" ht="34.5" customHeight="1">
      <c r="A75" s="44" t="s">
        <v>36</v>
      </c>
      <c r="B75" s="45" t="s">
        <v>37</v>
      </c>
      <c r="C75" s="46">
        <v>7623.3</v>
      </c>
    </row>
    <row r="76" spans="1:3" ht="34.5" customHeight="1">
      <c r="A76" s="44" t="s">
        <v>38</v>
      </c>
      <c r="B76" s="45" t="s">
        <v>39</v>
      </c>
      <c r="C76" s="46"/>
    </row>
    <row r="77" spans="1:3" ht="33">
      <c r="A77" s="37" t="s">
        <v>40</v>
      </c>
      <c r="B77" s="38" t="s">
        <v>41</v>
      </c>
      <c r="C77" s="43">
        <f>C78+C79</f>
        <v>329.7</v>
      </c>
    </row>
    <row r="78" spans="1:3" ht="37.5" customHeight="1">
      <c r="A78" s="44" t="s">
        <v>42</v>
      </c>
      <c r="B78" s="45" t="s">
        <v>43</v>
      </c>
      <c r="C78" s="46">
        <v>178</v>
      </c>
    </row>
    <row r="79" spans="1:3" ht="57" customHeight="1">
      <c r="A79" s="44" t="s">
        <v>89</v>
      </c>
      <c r="B79" s="45" t="s">
        <v>90</v>
      </c>
      <c r="C79" s="46">
        <v>151.7</v>
      </c>
    </row>
    <row r="80" spans="1:3" ht="41.25" customHeight="1">
      <c r="A80" s="47" t="s">
        <v>44</v>
      </c>
      <c r="B80" s="38" t="s">
        <v>45</v>
      </c>
      <c r="C80" s="43">
        <f>C81+C82</f>
        <v>1132.4</v>
      </c>
    </row>
    <row r="81" spans="1:3" ht="36.75" customHeight="1">
      <c r="A81" s="44" t="s">
        <v>53</v>
      </c>
      <c r="B81" s="45" t="s">
        <v>85</v>
      </c>
      <c r="C81" s="46">
        <v>1123</v>
      </c>
    </row>
    <row r="82" spans="1:3" ht="85.5" customHeight="1">
      <c r="A82" s="56" t="s">
        <v>108</v>
      </c>
      <c r="B82" s="57" t="s">
        <v>109</v>
      </c>
      <c r="C82" s="58">
        <v>9.4</v>
      </c>
    </row>
    <row r="83" spans="1:3" ht="18.75">
      <c r="A83" s="6"/>
      <c r="B83" s="55" t="s">
        <v>86</v>
      </c>
      <c r="C83" s="52">
        <f>C17+C71</f>
        <v>11866.4</v>
      </c>
    </row>
  </sheetData>
  <sheetProtection/>
  <mergeCells count="11">
    <mergeCell ref="A67:A68"/>
    <mergeCell ref="B67:B68"/>
    <mergeCell ref="A34:A37"/>
    <mergeCell ref="B34:B37"/>
    <mergeCell ref="A60:A62"/>
    <mergeCell ref="B60:B62"/>
    <mergeCell ref="A17:A18"/>
    <mergeCell ref="B17:B18"/>
    <mergeCell ref="C17:C18"/>
    <mergeCell ref="A22:A31"/>
    <mergeCell ref="B22:B31"/>
  </mergeCells>
  <printOptions/>
  <pageMargins left="0.7874015748031497" right="0.7874015748031497" top="0.3937007874015748" bottom="0"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Надежда</cp:lastModifiedBy>
  <cp:lastPrinted>2016-01-11T13:42:55Z</cp:lastPrinted>
  <dcterms:created xsi:type="dcterms:W3CDTF">2010-11-09T06:14:25Z</dcterms:created>
  <dcterms:modified xsi:type="dcterms:W3CDTF">2016-08-30T13:25:21Z</dcterms:modified>
  <cp:category/>
  <cp:version/>
  <cp:contentType/>
  <cp:contentStatus/>
</cp:coreProperties>
</file>