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<sst xmlns="http://schemas.openxmlformats.org/spreadsheetml/2006/main" count="297" uniqueCount="277">
  <si>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</si>
  <si>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</si>
  <si>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</si>
  <si>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</si>
  <si>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</si>
  <si>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</si>
  <si>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</si>
  <si>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</si>
  <si>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</si>
  <si>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</si>
  <si>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</si>
  <si>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</si>
  <si>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</si>
  <si>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</si>
  <si>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</si>
  <si>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</si>
  <si>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</si>
  <si>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</si>
  <si>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</si>
  <si>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</si>
  <si>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</si>
  <si>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</si>
  <si>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</si>
  <si>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</si>
  <si>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</si>
  <si>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</si>
  <si>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</si>
  <si>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</si>
  <si>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</si>
  <si>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</si>
  <si>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</si>
  <si>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</si>
  <si>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</si>
  <si>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</si>
  <si>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</si>
  <si>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</si>
  <si>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</si>
  <si>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</si>
  <si>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</si>
  <si>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</si>
  <si>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</si>
  <si>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</si>
  <si>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</si>
  <si>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</si>
  <si>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</si>
  <si>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</si>
  <si>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</si>
  <si>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</si>
  <si>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</si>
  <si>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</si>
  <si>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</si>
  <si>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</si>
  <si>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</si>
  <si>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</si>
  <si>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</si>
  <si>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</si>
  <si>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</si>
  <si>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</si>
  <si>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</si>
  <si>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</si>
  <si>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</si>
  <si>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</si>
  <si>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</si>
  <si>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</si>
  <si>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</si>
  <si>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</si>
  <si>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</si>
  <si>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</si>
  <si>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</si>
  <si>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</si>
  <si>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</si>
  <si>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</si>
  <si>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</si>
  <si>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</si>
  <si>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</si>
  <si>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</si>
  <si>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</si>
  <si>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</si>
  <si>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</si>
  <si>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</si>
  <si>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</si>
  <si>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</si>
  <si>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</si>
  <si>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</si>
  <si>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</si>
  <si>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</si>
  <si>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</si>
  <si>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</si>
  <si>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</si>
  <si>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</si>
  <si>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</si>
  <si>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</si>
  <si>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</si>
  <si>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</si>
  <si>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</si>
  <si>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</si>
  <si>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</si>
  <si>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</si>
  <si>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</si>
  <si>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</si>
  <si>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</si>
  <si>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</si>
  <si>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</si>
  <si>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</si>
  <si>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</si>
  <si>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</si>
  <si>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</si>
  <si>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</si>
  <si>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</si>
  <si>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</si>
  <si>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</si>
  <si>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</si>
  <si>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</si>
  <si>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</si>
  <si>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</si>
  <si>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</si>
  <si>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</si>
  <si>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</si>
  <si>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</si>
  <si>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</si>
  <si>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</si>
  <si>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</si>
  <si>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</si>
  <si>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</si>
  <si>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</si>
  <si>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</si>
  <si>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</si>
  <si>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</si>
  <si>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</si>
  <si>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</si>
  <si>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</si>
  <si>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</si>
  <si>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</si>
  <si>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</si>
  <si>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</si>
  <si>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</si>
  <si>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</si>
  <si>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</si>
  <si>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</si>
  <si>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</si>
  <si>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</si>
  <si>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</si>
  <si>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</si>
  <si>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</si>
  <si>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</si>
  <si>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</si>
  <si>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</si>
  <si>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</si>
  <si>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</si>
  <si>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</si>
  <si>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</si>
  <si>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</si>
  <si>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</si>
  <si>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</si>
  <si>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</si>
  <si>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</si>
  <si>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</si>
  <si>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</si>
  <si>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</si>
  <si>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</si>
  <si>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</si>
  <si>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</si>
  <si>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</si>
  <si>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</si>
  <si>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</si>
  <si>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</si>
  <si>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</si>
  <si>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</si>
  <si>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</si>
  <si>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</si>
  <si>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</si>
  <si>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</si>
  <si>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</si>
  <si>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</si>
  <si>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</si>
  <si>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</si>
  <si>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</si>
  <si>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</si>
  <si>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</si>
  <si>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</si>
  <si>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</si>
  <si>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</si>
  <si>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</si>
  <si>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</si>
  <si>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</si>
  <si>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</si>
  <si>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</si>
  <si>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</si>
  <si>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</si>
  <si>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</si>
  <si>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</si>
  <si>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</si>
  <si>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</si>
  <si>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</si>
  <si>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</si>
  <si>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</si>
  <si>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</si>
  <si>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</si>
  <si>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</si>
  <si>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</si>
  <si>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</si>
  <si>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</si>
  <si>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</si>
  <si>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</si>
  <si>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</si>
  <si>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</si>
  <si>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</si>
  <si>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</si>
  <si>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</si>
  <si>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</si>
  <si>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</si>
  <si>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</si>
  <si>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</si>
  <si>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</si>
  <si>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</si>
  <si>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</si>
  <si>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</si>
  <si>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</si>
  <si>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</si>
  <si>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</si>
  <si>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</si>
  <si>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</si>
  <si>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</si>
  <si>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</si>
  <si>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</si>
  <si>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</si>
  <si>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</si>
  <si>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</si>
  <si>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</si>
  <si>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</si>
  <si>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</si>
  <si>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</si>
  <si>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</si>
  <si>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</si>
  <si>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</si>
  <si>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</si>
  <si>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</si>
  <si>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</si>
  <si>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</si>
  <si>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</si>
  <si>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</si>
  <si>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</si>
  <si>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</si>
  <si>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</si>
  <si>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</si>
  <si>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2 02 00000 00 0000000</t>
  </si>
  <si>
    <t xml:space="preserve">                                    поселения на 2017 год и на плановый</t>
  </si>
  <si>
    <t>период 2018-2019 годов"</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</si>
  <si>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</si>
  <si>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</si>
  <si>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</si>
  <si>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</si>
  <si>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</si>
  <si>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</si>
  <si>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</si>
  <si>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</si>
  <si>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</si>
  <si>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</si>
  <si>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</si>
  <si>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</si>
  <si>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</si>
  <si>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</si>
  <si>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</si>
  <si>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</si>
  <si>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Дотации бьюджетам сельских поселений на выравнивание уровня бюджетной обеспеченности поселений</t>
  </si>
  <si>
    <t>Субвенции бюджетам сельских поселений на возмещение затрат по содержпнию штатных единиц, осуществляющих переданные отдельные государственные полномочия области</t>
  </si>
  <si>
    <t xml:space="preserve">                                   от 26.12.2016 № 46 </t>
  </si>
  <si>
    <t>2 02 40000 00 0000151</t>
  </si>
  <si>
    <t>2 02 49999 10 7136151</t>
  </si>
  <si>
    <t>Прочие межбюджетные трансферты, передаваемые бюджетам сельских поселений</t>
  </si>
  <si>
    <t>Иные межбюджетные трансферты</t>
  </si>
  <si>
    <t>1 08 04020 01 0000110</t>
  </si>
  <si>
    <t>2 02 15000 00 0000151</t>
  </si>
  <si>
    <t>1 03 00000 00 0000000</t>
  </si>
  <si>
    <t>Субсидия бюджетам городских и сельских поселений на формирование муниципальных дорожных фондов</t>
  </si>
  <si>
    <t>2 02 29999 10 7228151</t>
  </si>
  <si>
    <t xml:space="preserve">Субсидия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 в 2017 году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</si>
</sst>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3">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6" fillId="0" borderId="0" xfId="0" applyFont="1" applyBorder="1" applyAlignment="1">
      <alignment horizontal="left"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7" fillId="0" borderId="13" xfId="0" applyFont="1" applyBorder="1" applyAlignment="1">
      <alignment horizontal="left" vertical="top" wrapText="1"/>
    </xf>
    <xf numFmtId="0" fontId="51" fillId="0" borderId="13" xfId="0" applyFont="1" applyBorder="1" applyAlignment="1">
      <alignment horizontal="justify" vertical="top"/>
    </xf>
    <xf numFmtId="4" fontId="10" fillId="0" borderId="10" xfId="0" applyNumberFormat="1" applyFont="1" applyBorder="1" applyAlignment="1">
      <alignment/>
    </xf>
    <xf numFmtId="2" fontId="2" fillId="0" borderId="10" xfId="0" applyNumberFormat="1" applyFont="1" applyBorder="1" applyAlignment="1">
      <alignment/>
    </xf>
    <xf numFmtId="0" fontId="2" fillId="0" borderId="13" xfId="0" applyNumberFormat="1" applyFont="1" applyBorder="1" applyAlignment="1">
      <alignment/>
    </xf>
    <xf numFmtId="4" fontId="11" fillId="0" borderId="10" xfId="0" applyNumberFormat="1" applyFont="1" applyBorder="1" applyAlignment="1">
      <alignment vertical="center"/>
    </xf>
    <xf numFmtId="2" fontId="1" fillId="0" borderId="10" xfId="0" applyNumberFormat="1" applyFont="1" applyBorder="1" applyAlignment="1">
      <alignment vertical="center"/>
    </xf>
    <xf numFmtId="0" fontId="6" fillId="0" borderId="11" xfId="0" applyFont="1" applyBorder="1" applyAlignment="1">
      <alignment horizontal="justify"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2" fillId="0" borderId="13" xfId="0" applyFont="1" applyBorder="1" applyAlignment="1">
      <alignment horizontal="justify" vertical="top" wrapText="1"/>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4" xfId="0" applyFont="1" applyBorder="1" applyAlignment="1">
      <alignment horizontal="center" wrapText="1"/>
    </xf>
    <xf numFmtId="0" fontId="12" fillId="0" borderId="0" xfId="0" applyFont="1" applyAlignment="1">
      <alignment horizontal="right" vertical="top"/>
    </xf>
    <xf numFmtId="0" fontId="6" fillId="0" borderId="13" xfId="0" applyFont="1" applyBorder="1" applyAlignment="1">
      <alignment vertical="top" wrapText="1"/>
    </xf>
    <xf numFmtId="2" fontId="2" fillId="0" borderId="13" xfId="0" applyNumberFormat="1" applyFont="1" applyBorder="1" applyAlignment="1">
      <alignment horizontal="right"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xf numFmtId="0" fontId="1" fillId="0" borderId="13" xfId="0" applyFont="1" applyBorder="1" applyAlignment="1">
      <alignment vertical="top" wrapText="1"/>
    </xf>
    <xf numFmtId="4" fontId="2" fillId="0" borderId="13" xfId="0" applyNumberFormat="1" applyFont="1" applyBorder="1" applyAlignment="1">
      <alignment/>
    </xf>
    <xf numFmtId="4" fontId="1" fillId="0" borderId="13" xfId="0" applyNumberFormat="1" applyFont="1" applyBorder="1" applyAlignment="1">
      <alignment/>
    </xf>
    <xf numFmtId="4" fontId="1" fillId="0" borderId="10" xfId="0" applyNumberFormat="1" applyFont="1" applyBorder="1" applyAlignment="1">
      <alignment vertical="center"/>
    </xf>
    <xf numFmtId="4" fontId="2" fillId="0" borderId="0" xfId="0" applyNumberFormat="1" applyFont="1" applyAlignment="1">
      <alignment/>
    </xf>
    <xf numFmtId="0" fontId="1" fillId="0" borderId="13" xfId="0" applyFont="1" applyBorder="1" applyAlignment="1">
      <alignment horizontal="center" wrapText="1"/>
    </xf>
    <xf numFmtId="0" fontId="33" fillId="0" borderId="0" xfId="0" applyFont="1" applyAlignment="1">
      <alignment/>
    </xf>
    <xf numFmtId="0" fontId="1" fillId="0" borderId="13"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2" t="s">
        <v>64</v>
      </c>
      <c r="B7" s="92"/>
      <c r="C7" s="92"/>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3" t="s">
        <v>5</v>
      </c>
      <c r="B15" s="100" t="s">
        <v>6</v>
      </c>
      <c r="C15" s="101">
        <v>168471</v>
      </c>
    </row>
    <row r="16" spans="1:3" ht="12.75" hidden="1">
      <c r="A16" s="93"/>
      <c r="B16" s="100"/>
      <c r="C16" s="101"/>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6" t="s">
        <v>38</v>
      </c>
      <c r="B20" s="97" t="s">
        <v>157</v>
      </c>
      <c r="C20" s="42"/>
    </row>
    <row r="21" spans="1:3" ht="16.5">
      <c r="A21" s="96"/>
      <c r="B21" s="97"/>
      <c r="C21" s="42"/>
    </row>
    <row r="22" spans="1:3" ht="16.5">
      <c r="A22" s="96"/>
      <c r="B22" s="97"/>
      <c r="C22" s="42"/>
    </row>
    <row r="23" spans="1:3" ht="15.75" customHeight="1">
      <c r="A23" s="96"/>
      <c r="B23" s="97"/>
      <c r="C23" s="42">
        <v>131000</v>
      </c>
    </row>
    <row r="24" spans="1:3" ht="16.5" hidden="1">
      <c r="A24" s="96"/>
      <c r="B24" s="97"/>
      <c r="C24" s="25"/>
    </row>
    <row r="25" spans="1:3" ht="16.5" hidden="1">
      <c r="A25" s="96"/>
      <c r="B25" s="97"/>
      <c r="C25" s="25"/>
    </row>
    <row r="26" spans="1:3" ht="16.5" hidden="1">
      <c r="A26" s="96"/>
      <c r="B26" s="97"/>
      <c r="C26" s="25"/>
    </row>
    <row r="27" spans="1:3" ht="16.5" hidden="1">
      <c r="A27" s="96"/>
      <c r="B27" s="97"/>
      <c r="C27" s="25"/>
    </row>
    <row r="28" spans="1:3" ht="16.5" hidden="1">
      <c r="A28" s="96"/>
      <c r="B28" s="97"/>
      <c r="C28" s="25"/>
    </row>
    <row r="29" spans="1:3" ht="87.75" customHeight="1" hidden="1">
      <c r="A29" s="96"/>
      <c r="B29" s="97"/>
      <c r="C29" s="25">
        <v>130900</v>
      </c>
    </row>
    <row r="30" spans="1:3" ht="117.75" customHeight="1">
      <c r="A30" s="12" t="s">
        <v>158</v>
      </c>
      <c r="B30" s="10" t="s">
        <v>159</v>
      </c>
      <c r="C30" s="25">
        <v>130900</v>
      </c>
    </row>
    <row r="31" spans="1:3" ht="16.5">
      <c r="A31" s="96" t="s">
        <v>160</v>
      </c>
      <c r="B31" s="97" t="s">
        <v>161</v>
      </c>
      <c r="C31" s="25"/>
    </row>
    <row r="32" spans="1:3" ht="16.5">
      <c r="A32" s="96"/>
      <c r="B32" s="97"/>
      <c r="C32" s="25"/>
    </row>
    <row r="33" spans="1:3" ht="16.5">
      <c r="A33" s="96"/>
      <c r="B33" s="97"/>
      <c r="C33" s="25"/>
    </row>
    <row r="34" spans="1:3" ht="72" customHeight="1">
      <c r="A34" s="96"/>
      <c r="B34" s="97"/>
      <c r="C34" s="25">
        <v>100</v>
      </c>
    </row>
    <row r="35" spans="1:3" ht="267" customHeight="1">
      <c r="A35" s="12" t="s">
        <v>65</v>
      </c>
      <c r="B35" s="10" t="s">
        <v>162</v>
      </c>
      <c r="C35" s="25">
        <v>200</v>
      </c>
    </row>
    <row r="36" spans="1:3" ht="16.5">
      <c r="A36" s="93" t="s">
        <v>12</v>
      </c>
      <c r="B36" s="94" t="s">
        <v>13</v>
      </c>
      <c r="C36" s="24"/>
    </row>
    <row r="37" spans="1:3" ht="16.5">
      <c r="A37" s="93"/>
      <c r="B37" s="94"/>
      <c r="C37" s="24"/>
    </row>
    <row r="38" spans="1:3" ht="16.5" customHeight="1">
      <c r="A38" s="93"/>
      <c r="B38" s="94"/>
      <c r="C38" s="24">
        <v>700</v>
      </c>
    </row>
    <row r="39" spans="1:3" ht="26.25" customHeight="1">
      <c r="A39" s="93" t="s">
        <v>14</v>
      </c>
      <c r="B39" s="94" t="s">
        <v>15</v>
      </c>
      <c r="C39" s="24"/>
    </row>
    <row r="40" spans="1:3" ht="12.75" customHeight="1">
      <c r="A40" s="93"/>
      <c r="B40" s="94"/>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6" t="s">
        <v>78</v>
      </c>
      <c r="B52" s="97" t="s">
        <v>79</v>
      </c>
      <c r="C52" s="99">
        <v>28</v>
      </c>
    </row>
    <row r="53" spans="1:3" ht="22.5" customHeight="1" hidden="1">
      <c r="A53" s="96"/>
      <c r="B53" s="97"/>
      <c r="C53" s="99"/>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3" t="s">
        <v>20</v>
      </c>
      <c r="B68" s="94" t="s">
        <v>21</v>
      </c>
      <c r="C68" s="24"/>
    </row>
    <row r="69" spans="1:3" ht="12.75">
      <c r="A69" s="93"/>
      <c r="B69" s="94"/>
      <c r="C69" s="37"/>
    </row>
    <row r="70" spans="1:3" ht="21" customHeight="1">
      <c r="A70" s="93"/>
      <c r="B70" s="94"/>
      <c r="C70" s="24">
        <v>6680</v>
      </c>
    </row>
    <row r="71" spans="1:3" ht="55.5" customHeight="1">
      <c r="A71" s="12" t="s">
        <v>100</v>
      </c>
      <c r="B71" s="10" t="s">
        <v>101</v>
      </c>
      <c r="C71" s="25">
        <v>20</v>
      </c>
    </row>
    <row r="72" spans="1:3" ht="16.5">
      <c r="A72" s="96" t="s">
        <v>98</v>
      </c>
      <c r="B72" s="97" t="s">
        <v>99</v>
      </c>
      <c r="C72" s="25"/>
    </row>
    <row r="73" spans="1:3" ht="20.25" customHeight="1">
      <c r="A73" s="96"/>
      <c r="B73" s="97"/>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6" t="s">
        <v>169</v>
      </c>
      <c r="B77" s="97" t="s">
        <v>22</v>
      </c>
      <c r="C77" s="38"/>
    </row>
    <row r="78" spans="1:3" ht="53.25" customHeight="1">
      <c r="A78" s="96"/>
      <c r="B78" s="97"/>
      <c r="C78" s="38">
        <v>840</v>
      </c>
    </row>
    <row r="79" spans="1:3" ht="16.5">
      <c r="A79" s="96" t="s">
        <v>170</v>
      </c>
      <c r="B79" s="97" t="s">
        <v>107</v>
      </c>
      <c r="C79" s="25"/>
    </row>
    <row r="80" spans="1:3" ht="51.75" customHeight="1">
      <c r="A80" s="96"/>
      <c r="B80" s="97"/>
      <c r="C80" s="38">
        <v>1160</v>
      </c>
    </row>
    <row r="81" spans="1:3" ht="67.5" customHeight="1">
      <c r="A81" s="12" t="s">
        <v>171</v>
      </c>
      <c r="B81" s="10" t="s">
        <v>108</v>
      </c>
      <c r="C81" s="38">
        <v>3360</v>
      </c>
    </row>
    <row r="82" spans="1:3" ht="85.5" customHeight="1">
      <c r="A82" s="12" t="s">
        <v>109</v>
      </c>
      <c r="B82" s="10" t="s">
        <v>110</v>
      </c>
      <c r="C82" s="38">
        <v>800</v>
      </c>
    </row>
    <row r="83" spans="1:3" ht="16.5">
      <c r="A83" s="93" t="s">
        <v>23</v>
      </c>
      <c r="B83" s="98" t="s">
        <v>24</v>
      </c>
      <c r="C83" s="24"/>
    </row>
    <row r="84" spans="1:3" ht="25.5" customHeight="1">
      <c r="A84" s="93"/>
      <c r="B84" s="98"/>
      <c r="C84" s="24">
        <f>C85+C88</f>
        <v>2370</v>
      </c>
    </row>
    <row r="85" spans="1:3" ht="22.5" customHeight="1">
      <c r="A85" s="96" t="s">
        <v>25</v>
      </c>
      <c r="B85" s="97" t="s">
        <v>26</v>
      </c>
      <c r="C85" s="25">
        <v>387</v>
      </c>
    </row>
    <row r="86" spans="1:3" ht="2.25" customHeight="1">
      <c r="A86" s="96"/>
      <c r="B86" s="97"/>
      <c r="C86" s="25"/>
    </row>
    <row r="87" spans="1:3" ht="0.75" customHeight="1">
      <c r="A87" s="12"/>
      <c r="B87" s="10"/>
      <c r="C87" s="25"/>
    </row>
    <row r="88" spans="1:3" ht="22.5" customHeight="1">
      <c r="A88" s="12" t="s">
        <v>172</v>
      </c>
      <c r="B88" s="10" t="s">
        <v>173</v>
      </c>
      <c r="C88" s="25">
        <v>1983</v>
      </c>
    </row>
    <row r="89" spans="1:3" ht="27.75" customHeight="1">
      <c r="A89" s="96" t="s">
        <v>44</v>
      </c>
      <c r="B89" s="97" t="s">
        <v>27</v>
      </c>
      <c r="C89" s="25"/>
    </row>
    <row r="90" spans="1:3" ht="23.25" customHeight="1">
      <c r="A90" s="96"/>
      <c r="B90" s="97"/>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3" t="s">
        <v>28</v>
      </c>
      <c r="B94" s="94" t="s">
        <v>29</v>
      </c>
      <c r="C94" s="24"/>
    </row>
    <row r="95" spans="1:3" ht="19.5" customHeight="1">
      <c r="A95" s="93"/>
      <c r="B95" s="94"/>
      <c r="C95" s="24">
        <v>200</v>
      </c>
    </row>
    <row r="96" spans="1:3" ht="51" customHeight="1">
      <c r="A96" s="12" t="s">
        <v>185</v>
      </c>
      <c r="B96" s="10" t="s">
        <v>186</v>
      </c>
      <c r="C96" s="25">
        <v>200</v>
      </c>
    </row>
    <row r="97" spans="1:3" ht="51" customHeight="1">
      <c r="A97" s="12" t="s">
        <v>187</v>
      </c>
      <c r="B97" s="10" t="s">
        <v>188</v>
      </c>
      <c r="C97" s="25"/>
    </row>
    <row r="98" spans="1:3" ht="19.5" customHeight="1">
      <c r="A98" s="93" t="s">
        <v>30</v>
      </c>
      <c r="B98" s="94" t="s">
        <v>31</v>
      </c>
      <c r="C98" s="95">
        <v>200</v>
      </c>
    </row>
    <row r="99" spans="1:3" ht="19.5" customHeight="1" hidden="1">
      <c r="A99" s="93"/>
      <c r="B99" s="94"/>
      <c r="C99" s="95"/>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6"/>
      <c r="B31" s="97"/>
      <c r="C31" s="25"/>
    </row>
    <row r="32" spans="1:3" ht="16.5">
      <c r="A32" s="96"/>
      <c r="B32" s="97"/>
      <c r="C32" s="25"/>
    </row>
    <row r="33" spans="1:3" ht="16.5">
      <c r="A33" s="96"/>
      <c r="B33" s="97"/>
      <c r="C33" s="25"/>
    </row>
    <row r="34" spans="1:3" ht="16.5">
      <c r="A34" s="96"/>
      <c r="B34" s="97"/>
      <c r="C34" s="25"/>
    </row>
    <row r="35" spans="1:3" ht="16.5">
      <c r="A35" s="12"/>
      <c r="B35" s="10"/>
      <c r="C35" s="25"/>
    </row>
    <row r="36" spans="1:3" ht="16.5">
      <c r="A36" s="93"/>
      <c r="B36" s="94"/>
      <c r="C36" s="24"/>
    </row>
    <row r="37" spans="1:3" ht="16.5">
      <c r="A37" s="93"/>
      <c r="B37" s="94"/>
      <c r="C37" s="24"/>
    </row>
    <row r="38" spans="1:3" ht="16.5">
      <c r="A38" s="93"/>
      <c r="B38" s="94"/>
      <c r="C38" s="24"/>
    </row>
    <row r="39" spans="1:3" ht="16.5">
      <c r="A39" s="93"/>
      <c r="B39" s="94"/>
      <c r="C39" s="24"/>
    </row>
    <row r="40" spans="1:3" ht="16.5">
      <c r="A40" s="93"/>
      <c r="B40" s="94"/>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6"/>
      <c r="B52" s="97"/>
      <c r="C52" s="99"/>
    </row>
    <row r="53" spans="1:3" ht="12.75">
      <c r="A53" s="96"/>
      <c r="B53" s="97"/>
      <c r="C53" s="99"/>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3"/>
      <c r="B68" s="94"/>
      <c r="C68" s="24"/>
    </row>
    <row r="69" spans="1:3" ht="12.75">
      <c r="A69" s="93"/>
      <c r="B69" s="94"/>
      <c r="C69" s="37"/>
    </row>
    <row r="70" spans="1:3" ht="23.25" customHeight="1">
      <c r="A70" s="93"/>
      <c r="B70" s="94"/>
      <c r="C70" s="24"/>
    </row>
    <row r="71" spans="1:3" ht="16.5">
      <c r="A71" s="12"/>
      <c r="B71" s="10"/>
      <c r="C71" s="25"/>
    </row>
    <row r="72" spans="1:3" ht="16.5">
      <c r="A72" s="96"/>
      <c r="B72" s="97"/>
      <c r="C72" s="25"/>
    </row>
    <row r="73" spans="1:3" ht="16.5">
      <c r="A73" s="96"/>
      <c r="B73" s="97"/>
      <c r="C73" s="25"/>
    </row>
    <row r="74" spans="1:3" ht="16.5">
      <c r="A74" s="12"/>
      <c r="B74" s="41"/>
      <c r="C74" s="25"/>
    </row>
    <row r="75" spans="1:3" ht="16.5">
      <c r="A75" s="12"/>
      <c r="B75" s="41"/>
      <c r="C75" s="25"/>
    </row>
    <row r="76" spans="1:3" ht="16.5">
      <c r="A76" s="12"/>
      <c r="B76" s="41"/>
      <c r="C76" s="25"/>
    </row>
    <row r="77" spans="1:3" ht="16.5">
      <c r="A77" s="96"/>
      <c r="B77" s="97"/>
      <c r="C77" s="38"/>
    </row>
    <row r="78" spans="1:3" ht="16.5">
      <c r="A78" s="96"/>
      <c r="B78" s="97"/>
      <c r="C78" s="38"/>
    </row>
    <row r="79" spans="1:3" ht="16.5">
      <c r="A79" s="96"/>
      <c r="B79" s="97"/>
      <c r="C79" s="25"/>
    </row>
    <row r="80" spans="1:3" ht="16.5">
      <c r="A80" s="96"/>
      <c r="B80" s="97"/>
      <c r="C80" s="38"/>
    </row>
    <row r="81" spans="1:3" ht="16.5">
      <c r="A81" s="12"/>
      <c r="B81" s="10"/>
      <c r="C81" s="38"/>
    </row>
    <row r="82" spans="1:3" ht="16.5">
      <c r="A82" s="12"/>
      <c r="B82" s="10"/>
      <c r="C82" s="38"/>
    </row>
    <row r="83" spans="1:3" ht="16.5">
      <c r="A83" s="93"/>
      <c r="B83" s="98"/>
      <c r="C83" s="24"/>
    </row>
    <row r="84" spans="1:3" ht="16.5">
      <c r="A84" s="93"/>
      <c r="B84" s="98"/>
      <c r="C84" s="24"/>
    </row>
    <row r="85" spans="1:3" ht="16.5">
      <c r="A85" s="96"/>
      <c r="B85" s="97"/>
      <c r="C85" s="25"/>
    </row>
    <row r="86" spans="1:3" ht="16.5">
      <c r="A86" s="96"/>
      <c r="B86" s="97"/>
      <c r="C86" s="25"/>
    </row>
    <row r="87" spans="1:3" ht="16.5">
      <c r="A87" s="12"/>
      <c r="B87" s="10"/>
      <c r="C87" s="25"/>
    </row>
    <row r="88" spans="1:3" ht="22.5" customHeight="1">
      <c r="A88" s="12"/>
      <c r="B88" s="10"/>
      <c r="C88" s="25"/>
    </row>
    <row r="89" spans="1:3" ht="16.5">
      <c r="A89" s="96"/>
      <c r="B89" s="97"/>
      <c r="C89" s="25"/>
    </row>
    <row r="90" spans="1:3" ht="16.5">
      <c r="A90" s="96"/>
      <c r="B90" s="97"/>
      <c r="C90" s="25"/>
    </row>
    <row r="91" spans="1:3" ht="38.25" customHeight="1">
      <c r="A91" s="12"/>
      <c r="B91" s="10"/>
      <c r="C91" s="25"/>
    </row>
    <row r="92" spans="1:3" ht="16.5">
      <c r="A92" s="12"/>
      <c r="B92" s="10"/>
      <c r="C92" s="25"/>
    </row>
    <row r="93" spans="1:3" ht="16.5">
      <c r="A93" s="12"/>
      <c r="B93" s="10"/>
      <c r="C93" s="25"/>
    </row>
    <row r="94" spans="1:3" ht="16.5">
      <c r="A94" s="93"/>
      <c r="B94" s="94"/>
      <c r="C94" s="24"/>
    </row>
    <row r="95" spans="1:3" ht="16.5">
      <c r="A95" s="93"/>
      <c r="B95" s="94"/>
      <c r="C95" s="24"/>
    </row>
    <row r="96" spans="1:3" ht="16.5">
      <c r="A96" s="12"/>
      <c r="B96" s="10"/>
      <c r="C96" s="25"/>
    </row>
    <row r="97" spans="1:3" ht="16.5">
      <c r="A97" s="12"/>
      <c r="B97" s="10"/>
      <c r="C97" s="25"/>
    </row>
    <row r="98" spans="1:3" ht="12.75">
      <c r="A98" s="93"/>
      <c r="B98" s="94"/>
      <c r="C98" s="95"/>
    </row>
    <row r="99" spans="1:3" ht="12.75">
      <c r="A99" s="93"/>
      <c r="B99" s="94"/>
      <c r="C99" s="95"/>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6"/>
  <sheetViews>
    <sheetView tabSelected="1" zoomScale="75" zoomScaleNormal="75" zoomScalePageLayoutView="0" workbookViewId="0" topLeftCell="A52">
      <selection activeCell="L24" sqref="L24"/>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9" t="s">
        <v>248</v>
      </c>
      <c r="C1" s="109"/>
    </row>
    <row r="2" spans="2:3" ht="15" customHeight="1">
      <c r="B2" s="103" t="s">
        <v>232</v>
      </c>
      <c r="C2" s="103"/>
    </row>
    <row r="3" spans="2:3" ht="15" customHeight="1">
      <c r="B3" s="103" t="s">
        <v>256</v>
      </c>
      <c r="C3" s="103"/>
    </row>
    <row r="4" spans="2:3" ht="15" customHeight="1">
      <c r="B4" s="103" t="s">
        <v>221</v>
      </c>
      <c r="C4" s="103"/>
    </row>
    <row r="5" spans="2:3" ht="15" customHeight="1">
      <c r="B5" s="103" t="s">
        <v>257</v>
      </c>
      <c r="C5" s="103"/>
    </row>
    <row r="6" spans="2:3" ht="12.75" customHeight="1">
      <c r="B6" s="103" t="s">
        <v>246</v>
      </c>
      <c r="C6" s="103"/>
    </row>
    <row r="7" spans="2:3" ht="15" customHeight="1" hidden="1">
      <c r="B7" s="103"/>
      <c r="C7" s="103"/>
    </row>
    <row r="8" spans="2:3" ht="15" customHeight="1">
      <c r="B8" s="103" t="s">
        <v>247</v>
      </c>
      <c r="C8" s="103"/>
    </row>
    <row r="9" spans="2:3" ht="15" customHeight="1">
      <c r="B9" s="103" t="s">
        <v>266</v>
      </c>
      <c r="C9" s="103"/>
    </row>
    <row r="10" spans="2:3" ht="15.75">
      <c r="B10" s="21"/>
      <c r="C10" s="22"/>
    </row>
    <row r="11" spans="1:3" ht="15.75">
      <c r="A11" s="2" t="s">
        <v>214</v>
      </c>
      <c r="B11" s="21"/>
      <c r="C11" s="22"/>
    </row>
    <row r="12" spans="1:3" ht="16.5">
      <c r="A12" s="1"/>
      <c r="B12" s="23"/>
      <c r="C12" s="23"/>
    </row>
    <row r="13" spans="1:3" ht="37.5" customHeight="1">
      <c r="A13" s="110" t="s">
        <v>258</v>
      </c>
      <c r="B13" s="110"/>
      <c r="C13" s="110"/>
    </row>
    <row r="14" spans="1:3" ht="16.5">
      <c r="A14" s="108"/>
      <c r="B14" s="108"/>
      <c r="C14" s="118" t="s">
        <v>218</v>
      </c>
    </row>
    <row r="15" spans="1:5" ht="16.5">
      <c r="A15" s="26" t="s">
        <v>36</v>
      </c>
      <c r="B15" s="29"/>
      <c r="C15" s="102" t="s">
        <v>4</v>
      </c>
      <c r="D15" s="102" t="s">
        <v>4</v>
      </c>
      <c r="E15" s="117" t="s">
        <v>4</v>
      </c>
    </row>
    <row r="16" spans="1:5" ht="32.25" customHeight="1">
      <c r="A16" s="27" t="s">
        <v>0</v>
      </c>
      <c r="B16" s="30"/>
      <c r="C16" s="102"/>
      <c r="D16" s="102"/>
      <c r="E16" s="117"/>
    </row>
    <row r="17" spans="1:5" ht="16.5">
      <c r="A17" s="27" t="s">
        <v>1</v>
      </c>
      <c r="B17" s="52" t="s">
        <v>255</v>
      </c>
      <c r="C17" s="102"/>
      <c r="D17" s="102"/>
      <c r="E17" s="117"/>
    </row>
    <row r="18" spans="1:5" ht="16.5">
      <c r="A18" s="28" t="s">
        <v>2</v>
      </c>
      <c r="B18" s="31"/>
      <c r="C18" s="53">
        <v>2017</v>
      </c>
      <c r="D18" s="119">
        <v>2018</v>
      </c>
      <c r="E18" s="119">
        <v>2019</v>
      </c>
    </row>
    <row r="19" spans="1:5" ht="16.5">
      <c r="A19" s="35">
        <v>1</v>
      </c>
      <c r="B19" s="35">
        <v>2</v>
      </c>
      <c r="C19" s="54">
        <v>3</v>
      </c>
      <c r="D19" s="119">
        <v>4</v>
      </c>
      <c r="E19" s="119">
        <v>5</v>
      </c>
    </row>
    <row r="20" spans="1:5" ht="16.5">
      <c r="A20" s="3"/>
      <c r="B20" s="4"/>
      <c r="C20" s="56"/>
      <c r="D20" s="55"/>
      <c r="E20" s="55"/>
    </row>
    <row r="21" spans="1:5" ht="18.75" customHeight="1">
      <c r="A21" s="111" t="s">
        <v>5</v>
      </c>
      <c r="B21" s="104" t="s">
        <v>259</v>
      </c>
      <c r="C21" s="105">
        <f>C23+C37+C38+C39+C40+C41+C43+C48</f>
        <v>2991.1</v>
      </c>
      <c r="D21" s="66">
        <f>D23+D37+D38+D39+D40+D41+D43+D48</f>
        <v>3362.7</v>
      </c>
      <c r="E21" s="66">
        <f>E23+E37+E38+E39+E40+E41+E43+E48</f>
        <v>3878.4</v>
      </c>
    </row>
    <row r="22" spans="1:5" ht="16.5" hidden="1">
      <c r="A22" s="111"/>
      <c r="B22" s="104"/>
      <c r="C22" s="105"/>
      <c r="D22" s="66"/>
      <c r="E22" s="66"/>
    </row>
    <row r="23" spans="1:5" ht="21" customHeight="1">
      <c r="A23" s="81" t="s">
        <v>9</v>
      </c>
      <c r="B23" s="83" t="s">
        <v>10</v>
      </c>
      <c r="C23" s="69">
        <f>C24</f>
        <v>181</v>
      </c>
      <c r="D23" s="65">
        <f>D24</f>
        <v>187</v>
      </c>
      <c r="E23" s="65">
        <f>E24</f>
        <v>195</v>
      </c>
    </row>
    <row r="24" spans="1:5" ht="102" customHeight="1">
      <c r="A24" s="73" t="s">
        <v>233</v>
      </c>
      <c r="B24" s="84" t="s">
        <v>224</v>
      </c>
      <c r="C24" s="58">
        <v>181</v>
      </c>
      <c r="D24" s="55">
        <v>187</v>
      </c>
      <c r="E24" s="55">
        <v>195</v>
      </c>
    </row>
    <row r="25" spans="1:5" ht="16.5" hidden="1">
      <c r="A25" s="106" t="s">
        <v>38</v>
      </c>
      <c r="B25" s="107" t="s">
        <v>225</v>
      </c>
      <c r="C25" s="59"/>
      <c r="D25" s="55"/>
      <c r="E25" s="55"/>
    </row>
    <row r="26" spans="1:5" ht="16.5" hidden="1">
      <c r="A26" s="106"/>
      <c r="B26" s="107"/>
      <c r="C26" s="59"/>
      <c r="D26" s="55"/>
      <c r="E26" s="55"/>
    </row>
    <row r="27" spans="1:5" ht="16.5" hidden="1">
      <c r="A27" s="106"/>
      <c r="B27" s="107"/>
      <c r="C27" s="58"/>
      <c r="D27" s="55"/>
      <c r="E27" s="55"/>
    </row>
    <row r="28" spans="1:5" ht="105" customHeight="1" hidden="1">
      <c r="A28" s="106"/>
      <c r="B28" s="107"/>
      <c r="C28" s="58"/>
      <c r="D28" s="55"/>
      <c r="E28" s="55"/>
    </row>
    <row r="29" spans="1:5" ht="16.5" hidden="1">
      <c r="A29" s="106"/>
      <c r="B29" s="107"/>
      <c r="C29" s="59"/>
      <c r="D29" s="55"/>
      <c r="E29" s="55"/>
    </row>
    <row r="30" spans="1:5" ht="16.5" hidden="1">
      <c r="A30" s="106"/>
      <c r="B30" s="107"/>
      <c r="C30" s="59"/>
      <c r="D30" s="55"/>
      <c r="E30" s="55"/>
    </row>
    <row r="31" spans="1:5" ht="16.5" hidden="1">
      <c r="A31" s="106"/>
      <c r="B31" s="107"/>
      <c r="C31" s="59"/>
      <c r="D31" s="55"/>
      <c r="E31" s="55"/>
    </row>
    <row r="32" spans="1:5" ht="16.5" hidden="1">
      <c r="A32" s="106"/>
      <c r="B32" s="107"/>
      <c r="C32" s="59"/>
      <c r="D32" s="55"/>
      <c r="E32" s="55"/>
    </row>
    <row r="33" spans="1:5" ht="16.5" hidden="1">
      <c r="A33" s="106"/>
      <c r="B33" s="107"/>
      <c r="C33" s="59"/>
      <c r="D33" s="55"/>
      <c r="E33" s="55"/>
    </row>
    <row r="34" spans="1:5" ht="87.75" customHeight="1" hidden="1">
      <c r="A34" s="106"/>
      <c r="B34" s="107"/>
      <c r="C34" s="59"/>
      <c r="D34" s="55"/>
      <c r="E34" s="55"/>
    </row>
    <row r="35" spans="1:5" ht="78" customHeight="1" hidden="1">
      <c r="A35" s="73" t="s">
        <v>213</v>
      </c>
      <c r="B35" s="84" t="s">
        <v>226</v>
      </c>
      <c r="C35" s="58"/>
      <c r="D35" s="55"/>
      <c r="E35" s="55"/>
    </row>
    <row r="36" spans="1:5" ht="78" customHeight="1">
      <c r="A36" s="73" t="s">
        <v>273</v>
      </c>
      <c r="B36" s="83" t="s">
        <v>13</v>
      </c>
      <c r="C36" s="57">
        <f>C37+C38+C39+C40</f>
        <v>725.1</v>
      </c>
      <c r="D36" s="77">
        <f>D37+D38+D39+D40</f>
        <v>713.7</v>
      </c>
      <c r="E36" s="77">
        <f>E37+E38+E39+E40</f>
        <v>803.4</v>
      </c>
    </row>
    <row r="37" spans="1:5" ht="111.75" customHeight="1">
      <c r="A37" s="73" t="s">
        <v>234</v>
      </c>
      <c r="B37" s="84" t="s">
        <v>227</v>
      </c>
      <c r="C37" s="67">
        <v>247.6</v>
      </c>
      <c r="D37" s="68">
        <v>248.2</v>
      </c>
      <c r="E37" s="68">
        <v>276.8</v>
      </c>
    </row>
    <row r="38" spans="1:5" ht="135.75" customHeight="1">
      <c r="A38" s="73" t="s">
        <v>235</v>
      </c>
      <c r="B38" s="84" t="s">
        <v>228</v>
      </c>
      <c r="C38" s="67">
        <v>2.5</v>
      </c>
      <c r="D38" s="68">
        <v>2.3</v>
      </c>
      <c r="E38" s="68">
        <v>2.4</v>
      </c>
    </row>
    <row r="39" spans="1:5" ht="111.75" customHeight="1">
      <c r="A39" s="73" t="s">
        <v>236</v>
      </c>
      <c r="B39" s="84" t="s">
        <v>229</v>
      </c>
      <c r="C39" s="67">
        <v>524.5</v>
      </c>
      <c r="D39" s="68">
        <v>514.7</v>
      </c>
      <c r="E39" s="68">
        <v>577.3</v>
      </c>
    </row>
    <row r="40" spans="1:5" ht="111.75" customHeight="1">
      <c r="A40" s="73" t="s">
        <v>237</v>
      </c>
      <c r="B40" s="84" t="s">
        <v>230</v>
      </c>
      <c r="C40" s="67">
        <v>-49.5</v>
      </c>
      <c r="D40" s="68">
        <v>-51.5</v>
      </c>
      <c r="E40" s="68">
        <v>-53.1</v>
      </c>
    </row>
    <row r="41" spans="1:5" ht="30" customHeight="1">
      <c r="A41" s="81" t="s">
        <v>238</v>
      </c>
      <c r="B41" s="82" t="s">
        <v>67</v>
      </c>
      <c r="C41" s="57">
        <f>C42</f>
        <v>4</v>
      </c>
      <c r="D41" s="64">
        <f>D42</f>
        <v>1</v>
      </c>
      <c r="E41" s="64">
        <f>E42</f>
        <v>1</v>
      </c>
    </row>
    <row r="42" spans="1:5" ht="16.5">
      <c r="A42" s="73" t="s">
        <v>239</v>
      </c>
      <c r="B42" s="85" t="s">
        <v>71</v>
      </c>
      <c r="C42" s="58">
        <v>4</v>
      </c>
      <c r="D42" s="55">
        <v>1</v>
      </c>
      <c r="E42" s="55">
        <v>1</v>
      </c>
    </row>
    <row r="43" spans="1:5" ht="16.5">
      <c r="A43" s="81" t="s">
        <v>240</v>
      </c>
      <c r="B43" s="83" t="s">
        <v>19</v>
      </c>
      <c r="C43" s="57">
        <f>C44+C45</f>
        <v>2065</v>
      </c>
      <c r="D43" s="113">
        <f>D44+D45</f>
        <v>2444</v>
      </c>
      <c r="E43" s="113">
        <f>E44+E45</f>
        <v>2861</v>
      </c>
    </row>
    <row r="44" spans="1:5" ht="76.5" customHeight="1">
      <c r="A44" s="73" t="s">
        <v>241</v>
      </c>
      <c r="B44" s="84" t="s">
        <v>260</v>
      </c>
      <c r="C44" s="58">
        <v>303</v>
      </c>
      <c r="D44" s="114">
        <v>254</v>
      </c>
      <c r="E44" s="114">
        <v>358</v>
      </c>
    </row>
    <row r="45" spans="1:5" ht="20.25" customHeight="1">
      <c r="A45" s="81" t="s">
        <v>242</v>
      </c>
      <c r="B45" s="83" t="s">
        <v>81</v>
      </c>
      <c r="C45" s="57">
        <f>+C46+C47</f>
        <v>1762</v>
      </c>
      <c r="D45" s="113">
        <f>D46+D47</f>
        <v>2190</v>
      </c>
      <c r="E45" s="113">
        <f>E46+E47</f>
        <v>2503</v>
      </c>
    </row>
    <row r="46" spans="1:5" ht="61.5" customHeight="1">
      <c r="A46" s="73" t="s">
        <v>243</v>
      </c>
      <c r="B46" s="84" t="s">
        <v>261</v>
      </c>
      <c r="C46" s="58">
        <v>705</v>
      </c>
      <c r="D46" s="114">
        <v>880</v>
      </c>
      <c r="E46" s="114">
        <v>1001</v>
      </c>
    </row>
    <row r="47" spans="1:5" ht="70.5" customHeight="1">
      <c r="A47" s="73" t="s">
        <v>244</v>
      </c>
      <c r="B47" s="84" t="s">
        <v>262</v>
      </c>
      <c r="C47" s="58">
        <v>1057</v>
      </c>
      <c r="D47" s="114">
        <v>1310</v>
      </c>
      <c r="E47" s="114">
        <v>1502</v>
      </c>
    </row>
    <row r="48" spans="1:5" ht="121.5" customHeight="1">
      <c r="A48" s="81" t="s">
        <v>271</v>
      </c>
      <c r="B48" s="83" t="s">
        <v>263</v>
      </c>
      <c r="C48" s="57">
        <v>16</v>
      </c>
      <c r="D48" s="66">
        <v>17</v>
      </c>
      <c r="E48" s="66">
        <v>18</v>
      </c>
    </row>
    <row r="49" spans="1:5" ht="16.5">
      <c r="A49" s="86"/>
      <c r="B49" s="87"/>
      <c r="C49" s="71"/>
      <c r="D49" s="72"/>
      <c r="E49" s="72"/>
    </row>
    <row r="50" spans="1:10" ht="53.25" customHeight="1">
      <c r="A50" s="88" t="s">
        <v>245</v>
      </c>
      <c r="B50" s="89" t="s">
        <v>215</v>
      </c>
      <c r="C50" s="60">
        <f>C52+C56+C59+C62</f>
        <v>10303.6</v>
      </c>
      <c r="D50" s="113">
        <f>D52+D56+D59</f>
        <v>7549.799999999999</v>
      </c>
      <c r="E50" s="113">
        <f>E52+E56+E59</f>
        <v>7312.799999999999</v>
      </c>
      <c r="J50" s="50"/>
    </row>
    <row r="51" spans="1:10" ht="53.25" customHeight="1">
      <c r="A51" s="88" t="s">
        <v>272</v>
      </c>
      <c r="B51" s="89" t="s">
        <v>48</v>
      </c>
      <c r="C51" s="60">
        <f>C52</f>
        <v>7729.8</v>
      </c>
      <c r="D51" s="113">
        <f>D52</f>
        <v>6107.4</v>
      </c>
      <c r="E51" s="113">
        <f>E52</f>
        <v>5870.4</v>
      </c>
      <c r="J51" s="50"/>
    </row>
    <row r="52" spans="1:5" ht="54" customHeight="1">
      <c r="A52" s="73" t="s">
        <v>254</v>
      </c>
      <c r="B52" s="90" t="s">
        <v>264</v>
      </c>
      <c r="C52" s="62">
        <v>7729.8</v>
      </c>
      <c r="D52" s="114">
        <v>6107.4</v>
      </c>
      <c r="E52" s="114">
        <v>5870.4</v>
      </c>
    </row>
    <row r="53" spans="1:5" ht="34.5" customHeight="1" hidden="1">
      <c r="A53" s="73" t="s">
        <v>219</v>
      </c>
      <c r="B53" s="90" t="s">
        <v>220</v>
      </c>
      <c r="C53" s="63">
        <v>0</v>
      </c>
      <c r="D53" s="55"/>
      <c r="E53" s="55"/>
    </row>
    <row r="54" spans="1:5" ht="34.5" customHeight="1" hidden="1">
      <c r="A54" s="81" t="s">
        <v>56</v>
      </c>
      <c r="B54" s="89" t="s">
        <v>222</v>
      </c>
      <c r="C54" s="60">
        <v>0</v>
      </c>
      <c r="D54" s="55"/>
      <c r="E54" s="55"/>
    </row>
    <row r="55" spans="1:5" ht="34.5" customHeight="1" hidden="1">
      <c r="A55" s="73" t="s">
        <v>223</v>
      </c>
      <c r="B55" s="84" t="s">
        <v>222</v>
      </c>
      <c r="C55" s="63">
        <v>0</v>
      </c>
      <c r="D55" s="55"/>
      <c r="E55" s="55"/>
    </row>
    <row r="56" spans="1:11" ht="49.5">
      <c r="A56" s="88" t="s">
        <v>252</v>
      </c>
      <c r="B56" s="89" t="s">
        <v>216</v>
      </c>
      <c r="C56" s="70">
        <f>C57+C58</f>
        <v>324.4</v>
      </c>
      <c r="D56" s="66">
        <f>D57+D58</f>
        <v>324.4</v>
      </c>
      <c r="E56" s="66">
        <f>E58+E57</f>
        <v>324.4</v>
      </c>
      <c r="K56" s="51"/>
    </row>
    <row r="57" spans="1:5" ht="57" customHeight="1">
      <c r="A57" s="73" t="s">
        <v>251</v>
      </c>
      <c r="B57" s="90" t="s">
        <v>217</v>
      </c>
      <c r="C57" s="63">
        <v>172.7</v>
      </c>
      <c r="D57" s="65">
        <v>172.7</v>
      </c>
      <c r="E57" s="65">
        <v>172.7</v>
      </c>
    </row>
    <row r="58" spans="1:5" ht="84.75" customHeight="1">
      <c r="A58" s="73" t="s">
        <v>249</v>
      </c>
      <c r="B58" s="90" t="s">
        <v>265</v>
      </c>
      <c r="C58" s="63">
        <v>151.7</v>
      </c>
      <c r="D58" s="63">
        <v>151.7</v>
      </c>
      <c r="E58" s="63">
        <v>151.7</v>
      </c>
    </row>
    <row r="59" spans="1:5" ht="57" customHeight="1">
      <c r="A59" s="81" t="s">
        <v>253</v>
      </c>
      <c r="B59" s="89" t="s">
        <v>231</v>
      </c>
      <c r="C59" s="61">
        <f>+C60+C61</f>
        <v>2240.9</v>
      </c>
      <c r="D59" s="113">
        <f>D60</f>
        <v>1118</v>
      </c>
      <c r="E59" s="113">
        <f>E60</f>
        <v>1118</v>
      </c>
    </row>
    <row r="60" spans="1:5" ht="53.25" customHeight="1">
      <c r="A60" s="73" t="s">
        <v>250</v>
      </c>
      <c r="B60" s="91" t="s">
        <v>274</v>
      </c>
      <c r="C60" s="78">
        <v>2235</v>
      </c>
      <c r="D60" s="115">
        <v>1118</v>
      </c>
      <c r="E60" s="115">
        <v>1118</v>
      </c>
    </row>
    <row r="61" spans="1:5" ht="87.75" customHeight="1">
      <c r="A61" s="73" t="s">
        <v>275</v>
      </c>
      <c r="B61" s="112" t="s">
        <v>276</v>
      </c>
      <c r="C61" s="78">
        <v>5.9</v>
      </c>
      <c r="D61" s="79">
        <v>0</v>
      </c>
      <c r="E61" s="79">
        <v>0</v>
      </c>
    </row>
    <row r="62" spans="1:5" ht="31.5" customHeight="1">
      <c r="A62" s="49" t="s">
        <v>267</v>
      </c>
      <c r="B62" s="80" t="s">
        <v>270</v>
      </c>
      <c r="C62" s="75">
        <f>C63</f>
        <v>8.5</v>
      </c>
      <c r="D62" s="76">
        <f>D63</f>
        <v>0</v>
      </c>
      <c r="E62" s="76">
        <f>E63</f>
        <v>0</v>
      </c>
    </row>
    <row r="63" spans="1:5" ht="40.5" customHeight="1">
      <c r="A63" s="73" t="s">
        <v>268</v>
      </c>
      <c r="B63" s="74" t="s">
        <v>269</v>
      </c>
      <c r="C63" s="63">
        <v>8.5</v>
      </c>
      <c r="D63" s="65">
        <v>0</v>
      </c>
      <c r="E63" s="65">
        <v>0</v>
      </c>
    </row>
    <row r="64" spans="1:5" ht="16.5">
      <c r="A64" s="16"/>
      <c r="B64" s="18" t="s">
        <v>61</v>
      </c>
      <c r="C64" s="47">
        <f>+C21+C50</f>
        <v>13294.7</v>
      </c>
      <c r="D64" s="116">
        <f>D21+D50</f>
        <v>10912.5</v>
      </c>
      <c r="E64" s="116">
        <f>E21+E50</f>
        <v>11191.199999999999</v>
      </c>
    </row>
    <row r="65" ht="12.75">
      <c r="A65" s="16"/>
    </row>
    <row r="66" ht="12.75">
      <c r="A66" s="16"/>
    </row>
  </sheetData>
  <sheetProtection/>
  <mergeCells count="19">
    <mergeCell ref="A25:A34"/>
    <mergeCell ref="B25:B34"/>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2017-05-16T09:21:03Z</dcterms:modified>
  <cp:category/>
  <cp:version/>
  <cp:contentType/>
  <cp:contentStatus/>
</cp:coreProperties>
</file>